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76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7" i="1" l="1"/>
  <c r="J48" i="1" l="1"/>
  <c r="H29" i="1"/>
  <c r="F29" i="1"/>
  <c r="H15" i="1"/>
  <c r="F15" i="1"/>
  <c r="J4" i="1"/>
  <c r="P7" i="1" s="1"/>
  <c r="P13" i="1" l="1"/>
  <c r="P14" i="1"/>
  <c r="H30" i="1"/>
  <c r="J32" i="1" s="1"/>
  <c r="H16" i="1"/>
  <c r="H17" i="1" s="1"/>
  <c r="J49" i="1"/>
  <c r="J51" i="1" s="1"/>
  <c r="H36" i="1" s="1"/>
  <c r="J39" i="1" s="1"/>
  <c r="J19" i="1" l="1"/>
  <c r="J20" i="1" s="1"/>
  <c r="J33" i="1" l="1"/>
  <c r="J54" i="1" s="1"/>
  <c r="J34" i="1" l="1"/>
  <c r="J40" i="1" s="1"/>
  <c r="J42" i="1" l="1"/>
  <c r="J56" i="1"/>
  <c r="J41" i="1"/>
  <c r="J43" i="1" s="1"/>
  <c r="N18" i="1" s="1"/>
  <c r="N21" i="1" l="1"/>
  <c r="L21" i="1"/>
</calcChain>
</file>

<file path=xl/sharedStrings.xml><?xml version="1.0" encoding="utf-8"?>
<sst xmlns="http://schemas.openxmlformats.org/spreadsheetml/2006/main" count="65" uniqueCount="62">
  <si>
    <t xml:space="preserve">Part 1 - </t>
  </si>
  <si>
    <t>Part of your Home Used for Business</t>
  </si>
  <si>
    <t>1. Area of home used for business</t>
  </si>
  <si>
    <t>2. Total area of home</t>
  </si>
  <si>
    <t>3. Percentage of home used for business.</t>
  </si>
  <si>
    <t>Part 2 -</t>
  </si>
  <si>
    <t>Figure Your Allowable Deduction</t>
  </si>
  <si>
    <t>4. Gross income from business</t>
  </si>
  <si>
    <t>5. Casualty Losses</t>
  </si>
  <si>
    <t>Direct Expense</t>
  </si>
  <si>
    <t>Indirect Expense</t>
  </si>
  <si>
    <t>6. Deductible mortgage interst</t>
  </si>
  <si>
    <t>and mortgage insurance</t>
  </si>
  <si>
    <t>7. Real estate taxes</t>
  </si>
  <si>
    <t>8. Total of lines 5 through 7</t>
  </si>
  <si>
    <t>9. Multiply line 8b by line 3</t>
  </si>
  <si>
    <t>10. Add line 8a and line 9.</t>
  </si>
  <si>
    <t>11.  Business expenses not from business use of home.</t>
  </si>
  <si>
    <t>12.  Add lines 10 and 11.</t>
  </si>
  <si>
    <t>13. Deduction limit. Subtract line 12 from line 4.</t>
  </si>
  <si>
    <t>14. Excess mortgage interest</t>
  </si>
  <si>
    <t>and mortgage insurance.</t>
  </si>
  <si>
    <t>15. Insurance</t>
  </si>
  <si>
    <t>16. Rent</t>
  </si>
  <si>
    <t>17. Repairs &amp; maintenance</t>
  </si>
  <si>
    <t>18. Utilities</t>
  </si>
  <si>
    <t>19. Other expenses</t>
  </si>
  <si>
    <t>20. add lines 14 through 19.</t>
  </si>
  <si>
    <t>21. Multiply line 20b by line 3.</t>
  </si>
  <si>
    <t>22. Carryover of expenses from prior year.</t>
  </si>
  <si>
    <t>23. Add line 20a, line 21, and line 22.</t>
  </si>
  <si>
    <t>24. Allowable operating expenses. Smaller of line 13 or 23.</t>
  </si>
  <si>
    <t>25. Limit on excess  casualty losses and deprecation.  Subtract 24 from 13.</t>
  </si>
  <si>
    <t>26. Excess casualty losses.</t>
  </si>
  <si>
    <t>27. Depreciation of your home from line 39 below.</t>
  </si>
  <si>
    <t xml:space="preserve">28. Carryover of excess casualty losses and depreciation from </t>
  </si>
  <si>
    <t>prior year.</t>
  </si>
  <si>
    <t>29. Add lines 26 through 28.</t>
  </si>
  <si>
    <t>30. Allowable excess casualty losses and depreciation. Smaller of 25 or 29.</t>
  </si>
  <si>
    <t>31. Add lines 10, 24, and 30.</t>
  </si>
  <si>
    <t>33. Allowable expenses for business use of your home. Subtract 32 from 31.</t>
  </si>
  <si>
    <t xml:space="preserve">Part 3 - </t>
  </si>
  <si>
    <t>Depreciation of Your Home</t>
  </si>
  <si>
    <t>34. Smaller of adjusted basis or FMV of home.</t>
  </si>
  <si>
    <t>35. Basis of land.</t>
  </si>
  <si>
    <t xml:space="preserve">37. Business basis of building. Multiply 36 by 3. </t>
  </si>
  <si>
    <t>36. Basis of building. Subtract 35 from 34.</t>
  </si>
  <si>
    <t>38. Depreciation percentage.</t>
  </si>
  <si>
    <t>39. Depreciation allowable.</t>
  </si>
  <si>
    <t xml:space="preserve">Part 4 - </t>
  </si>
  <si>
    <t>Carryover of Unallowed Expenses to Next Year</t>
  </si>
  <si>
    <t>40. Operating expenses. Subtract 24 from 23. If less than 0, enter 0.</t>
  </si>
  <si>
    <t>If less than 0, enter 0.</t>
  </si>
  <si>
    <t xml:space="preserve">41. Excess casualty losses and depreciation.  Subtract 30 from 29.  </t>
  </si>
  <si>
    <t>32. Casualty losses included on lines 10 and 30.</t>
  </si>
  <si>
    <t>Portion of Deductions for Schedule A</t>
  </si>
  <si>
    <t xml:space="preserve">If operating expenses are suspended, 100% of </t>
  </si>
  <si>
    <t>mortgage and property tax goes to schedule A.</t>
  </si>
  <si>
    <t>3. Percentage of home for personal use.</t>
  </si>
  <si>
    <t>SIMPLIFIED</t>
  </si>
  <si>
    <t>ACTUAL</t>
  </si>
  <si>
    <t>BEST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</si>
</sst>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2" fontId="1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 applyBorder="1"/>
    <xf numFmtId="2" fontId="1" fillId="0" borderId="3" xfId="0" applyNumberFormat="1" applyFont="1" applyBorder="1"/>
    <xf numFmtId="2" fontId="1" fillId="0" borderId="5" xfId="0" applyNumberFormat="1" applyFont="1" applyBorder="1"/>
    <xf numFmtId="164" fontId="1" fillId="0" borderId="4" xfId="0" applyNumberFormat="1" applyFont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/>
    <xf numFmtId="2" fontId="1" fillId="2" borderId="0" xfId="0" applyNumberFormat="1" applyFont="1" applyFill="1"/>
    <xf numFmtId="2" fontId="1" fillId="2" borderId="4" xfId="0" applyNumberFormat="1" applyFont="1" applyFill="1" applyBorder="1"/>
    <xf numFmtId="2" fontId="1" fillId="3" borderId="3" xfId="0" applyNumberFormat="1" applyFont="1" applyFill="1" applyBorder="1"/>
    <xf numFmtId="2" fontId="1" fillId="3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2" fontId="1" fillId="0" borderId="0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J48" sqref="J48"/>
    </sheetView>
  </sheetViews>
  <sheetFormatPr defaultRowHeight="12.75" x14ac:dyDescent="0.2"/>
  <cols>
    <col min="1" max="5" width="9.140625" style="1"/>
    <col min="6" max="6" width="9.28515625" style="2" bestFit="1" customWidth="1"/>
    <col min="7" max="7" width="9.140625" style="1"/>
    <col min="8" max="8" width="9.28515625" style="2" bestFit="1" customWidth="1"/>
    <col min="9" max="9" width="9.140625" style="1"/>
    <col min="10" max="10" width="9.5703125" style="2" bestFit="1" customWidth="1"/>
    <col min="11" max="16384" width="9.140625" style="1"/>
  </cols>
  <sheetData>
    <row r="1" spans="1:16" x14ac:dyDescent="0.2">
      <c r="A1" s="1" t="s">
        <v>0</v>
      </c>
      <c r="B1" s="1" t="s">
        <v>1</v>
      </c>
      <c r="L1" s="1" t="s">
        <v>55</v>
      </c>
    </row>
    <row r="2" spans="1:16" x14ac:dyDescent="0.2">
      <c r="B2" s="1" t="s">
        <v>2</v>
      </c>
      <c r="J2" s="10"/>
    </row>
    <row r="3" spans="1:16" x14ac:dyDescent="0.2">
      <c r="B3" s="1" t="s">
        <v>3</v>
      </c>
      <c r="J3" s="11"/>
      <c r="L3" s="1" t="s">
        <v>56</v>
      </c>
    </row>
    <row r="4" spans="1:16" ht="13.5" thickBot="1" x14ac:dyDescent="0.25">
      <c r="B4" s="1" t="s">
        <v>4</v>
      </c>
      <c r="J4" s="5" t="e">
        <f>J2/J3</f>
        <v>#DIV/0!</v>
      </c>
      <c r="L4" s="1" t="s">
        <v>57</v>
      </c>
    </row>
    <row r="6" spans="1:16" x14ac:dyDescent="0.2">
      <c r="A6" s="1" t="s">
        <v>5</v>
      </c>
      <c r="B6" s="1" t="s">
        <v>6</v>
      </c>
    </row>
    <row r="7" spans="1:16" ht="13.5" thickBot="1" x14ac:dyDescent="0.25">
      <c r="B7" s="1" t="s">
        <v>7</v>
      </c>
      <c r="J7" s="13">
        <v>15246</v>
      </c>
      <c r="L7" s="1" t="s">
        <v>58</v>
      </c>
      <c r="P7" s="9" t="e">
        <f>1-J4</f>
        <v>#DIV/0!</v>
      </c>
    </row>
    <row r="9" spans="1:16" x14ac:dyDescent="0.2">
      <c r="F9" s="2" t="s">
        <v>9</v>
      </c>
      <c r="H9" s="2" t="s">
        <v>10</v>
      </c>
    </row>
    <row r="11" spans="1:16" x14ac:dyDescent="0.2">
      <c r="B11" s="1" t="s">
        <v>8</v>
      </c>
      <c r="F11" s="10"/>
      <c r="H11" s="10"/>
    </row>
    <row r="12" spans="1:16" x14ac:dyDescent="0.2">
      <c r="B12" s="1" t="s">
        <v>11</v>
      </c>
      <c r="L12" s="1" t="s">
        <v>11</v>
      </c>
    </row>
    <row r="13" spans="1:16" x14ac:dyDescent="0.2">
      <c r="B13" s="1" t="s">
        <v>12</v>
      </c>
      <c r="F13" s="10"/>
      <c r="H13" s="10"/>
      <c r="L13" s="1" t="s">
        <v>12</v>
      </c>
      <c r="P13" s="3" t="e">
        <f>H13*P7</f>
        <v>#DIV/0!</v>
      </c>
    </row>
    <row r="14" spans="1:16" x14ac:dyDescent="0.2">
      <c r="B14" s="1" t="s">
        <v>13</v>
      </c>
      <c r="F14" s="10"/>
      <c r="H14" s="10"/>
      <c r="L14" s="1" t="s">
        <v>13</v>
      </c>
      <c r="P14" s="4" t="e">
        <f>H14*P7</f>
        <v>#DIV/0!</v>
      </c>
    </row>
    <row r="15" spans="1:16" ht="13.5" thickBot="1" x14ac:dyDescent="0.25">
      <c r="B15" s="1" t="s">
        <v>14</v>
      </c>
      <c r="F15" s="3">
        <f>SUM(F11:F14)</f>
        <v>0</v>
      </c>
      <c r="G15" s="6"/>
      <c r="H15" s="3">
        <f t="shared" ref="H15" si="0">SUM(H11:H14)</f>
        <v>0</v>
      </c>
    </row>
    <row r="16" spans="1:16" x14ac:dyDescent="0.2">
      <c r="B16" s="1" t="s">
        <v>15</v>
      </c>
      <c r="H16" s="4" t="e">
        <f>H15*J4</f>
        <v>#DIV/0!</v>
      </c>
      <c r="L16" s="16"/>
      <c r="M16" s="17"/>
      <c r="N16" s="17"/>
      <c r="O16" s="17"/>
      <c r="P16" s="18"/>
    </row>
    <row r="17" spans="2:16" x14ac:dyDescent="0.2">
      <c r="B17" s="1" t="s">
        <v>16</v>
      </c>
      <c r="H17" s="4" t="e">
        <f>H16+F15</f>
        <v>#DIV/0!</v>
      </c>
      <c r="L17" s="19" t="s">
        <v>59</v>
      </c>
      <c r="M17" s="6"/>
      <c r="N17" s="6">
        <f>IF(J2&lt;301,J2*5,0)</f>
        <v>0</v>
      </c>
      <c r="O17" s="6"/>
      <c r="P17" s="20"/>
    </row>
    <row r="18" spans="2:16" x14ac:dyDescent="0.2">
      <c r="B18" s="1" t="s">
        <v>17</v>
      </c>
      <c r="H18" s="11"/>
      <c r="L18" s="19" t="s">
        <v>60</v>
      </c>
      <c r="M18" s="6"/>
      <c r="N18" s="24" t="e">
        <f>J43</f>
        <v>#DIV/0!</v>
      </c>
      <c r="O18" s="6"/>
      <c r="P18" s="20"/>
    </row>
    <row r="19" spans="2:16" x14ac:dyDescent="0.2">
      <c r="B19" s="1" t="s">
        <v>18</v>
      </c>
      <c r="J19" s="3" t="e">
        <f>H17+H18</f>
        <v>#DIV/0!</v>
      </c>
      <c r="L19" s="19"/>
      <c r="M19" s="6"/>
      <c r="N19" s="6"/>
      <c r="O19" s="6"/>
      <c r="P19" s="20"/>
    </row>
    <row r="20" spans="2:16" ht="13.5" thickBot="1" x14ac:dyDescent="0.25">
      <c r="B20" s="1" t="s">
        <v>19</v>
      </c>
      <c r="J20" s="7" t="e">
        <f>J7-J19</f>
        <v>#DIV/0!</v>
      </c>
      <c r="L20" s="25" t="s">
        <v>61</v>
      </c>
      <c r="M20" s="26"/>
      <c r="N20" s="26"/>
      <c r="O20" s="26"/>
      <c r="P20" s="27"/>
    </row>
    <row r="21" spans="2:16" x14ac:dyDescent="0.2">
      <c r="L21" s="25" t="e">
        <f>IF(N17&gt;N18,L17,L18)</f>
        <v>#DIV/0!</v>
      </c>
      <c r="M21" s="26"/>
      <c r="N21" s="26" t="e">
        <f>IF(N17&gt;N18,N17,N18)</f>
        <v>#DIV/0!</v>
      </c>
      <c r="O21" s="26"/>
      <c r="P21" s="27"/>
    </row>
    <row r="22" spans="2:16" x14ac:dyDescent="0.2">
      <c r="B22" s="1" t="s">
        <v>20</v>
      </c>
      <c r="L22" s="19"/>
      <c r="M22" s="6"/>
      <c r="N22" s="6"/>
      <c r="O22" s="6"/>
      <c r="P22" s="20"/>
    </row>
    <row r="23" spans="2:16" ht="13.5" thickBot="1" x14ac:dyDescent="0.25">
      <c r="B23" s="1" t="s">
        <v>21</v>
      </c>
      <c r="F23" s="10"/>
      <c r="H23" s="10"/>
      <c r="L23" s="21"/>
      <c r="M23" s="22"/>
      <c r="N23" s="22"/>
      <c r="O23" s="22"/>
      <c r="P23" s="23"/>
    </row>
    <row r="24" spans="2:16" x14ac:dyDescent="0.2">
      <c r="B24" s="1" t="s">
        <v>22</v>
      </c>
      <c r="F24" s="10"/>
      <c r="H24" s="10"/>
    </row>
    <row r="25" spans="2:16" x14ac:dyDescent="0.2">
      <c r="B25" s="1" t="s">
        <v>23</v>
      </c>
      <c r="F25" s="10"/>
      <c r="H25" s="10"/>
    </row>
    <row r="26" spans="2:16" x14ac:dyDescent="0.2">
      <c r="B26" s="1" t="s">
        <v>24</v>
      </c>
      <c r="F26" s="10"/>
      <c r="H26" s="10"/>
    </row>
    <row r="27" spans="2:16" x14ac:dyDescent="0.2">
      <c r="B27" s="1" t="s">
        <v>25</v>
      </c>
      <c r="F27" s="10"/>
      <c r="H27" s="10"/>
    </row>
    <row r="28" spans="2:16" x14ac:dyDescent="0.2">
      <c r="B28" s="1" t="s">
        <v>26</v>
      </c>
      <c r="F28" s="10"/>
      <c r="H28" s="10"/>
    </row>
    <row r="29" spans="2:16" x14ac:dyDescent="0.2">
      <c r="B29" s="1" t="s">
        <v>27</v>
      </c>
      <c r="F29" s="3">
        <f>SUM(F23:F28)</f>
        <v>0</v>
      </c>
      <c r="H29" s="3">
        <f>SUM(H23:H28)</f>
        <v>0</v>
      </c>
    </row>
    <row r="30" spans="2:16" x14ac:dyDescent="0.2">
      <c r="B30" s="1" t="s">
        <v>28</v>
      </c>
      <c r="H30" s="4" t="e">
        <f>H29*J4</f>
        <v>#DIV/0!</v>
      </c>
    </row>
    <row r="31" spans="2:16" x14ac:dyDescent="0.2">
      <c r="B31" s="1" t="s">
        <v>29</v>
      </c>
      <c r="H31" s="11"/>
    </row>
    <row r="32" spans="2:16" x14ac:dyDescent="0.2">
      <c r="B32" s="1" t="s">
        <v>30</v>
      </c>
      <c r="J32" s="3" t="e">
        <f>H31+H30+F29</f>
        <v>#DIV/0!</v>
      </c>
    </row>
    <row r="33" spans="1:10" ht="13.5" thickBot="1" x14ac:dyDescent="0.25">
      <c r="B33" s="1" t="s">
        <v>31</v>
      </c>
      <c r="J33" s="14" t="e">
        <f>MIN(J20,J32)</f>
        <v>#DIV/0!</v>
      </c>
    </row>
    <row r="34" spans="1:10" x14ac:dyDescent="0.2">
      <c r="B34" s="1" t="s">
        <v>32</v>
      </c>
      <c r="J34" s="8" t="e">
        <f>J20-J33</f>
        <v>#DIV/0!</v>
      </c>
    </row>
    <row r="35" spans="1:10" x14ac:dyDescent="0.2">
      <c r="B35" s="1" t="s">
        <v>33</v>
      </c>
      <c r="H35" s="3"/>
    </row>
    <row r="36" spans="1:10" x14ac:dyDescent="0.2">
      <c r="B36" s="1" t="s">
        <v>34</v>
      </c>
      <c r="H36" s="4" t="e">
        <f>J51</f>
        <v>#DIV/0!</v>
      </c>
    </row>
    <row r="37" spans="1:10" x14ac:dyDescent="0.2">
      <c r="B37" s="1" t="s">
        <v>35</v>
      </c>
      <c r="H37" s="12"/>
    </row>
    <row r="38" spans="1:10" x14ac:dyDescent="0.2">
      <c r="B38" s="1" t="s">
        <v>36</v>
      </c>
      <c r="H38" s="10"/>
    </row>
    <row r="39" spans="1:10" x14ac:dyDescent="0.2">
      <c r="B39" s="1" t="s">
        <v>37</v>
      </c>
      <c r="J39" s="3" t="e">
        <f>H35+H36+H38</f>
        <v>#DIV/0!</v>
      </c>
    </row>
    <row r="40" spans="1:10" x14ac:dyDescent="0.2">
      <c r="B40" s="1" t="s">
        <v>38</v>
      </c>
      <c r="J40" s="15" t="e">
        <f>MIN(J34,J39)</f>
        <v>#DIV/0!</v>
      </c>
    </row>
    <row r="41" spans="1:10" x14ac:dyDescent="0.2">
      <c r="B41" s="1" t="s">
        <v>39</v>
      </c>
      <c r="J41" s="4" t="e">
        <f>J40+J33+H17</f>
        <v>#DIV/0!</v>
      </c>
    </row>
    <row r="42" spans="1:10" x14ac:dyDescent="0.2">
      <c r="B42" s="1" t="s">
        <v>54</v>
      </c>
      <c r="J42" s="3" t="e">
        <f>J40+F11+(H11*P7)</f>
        <v>#DIV/0!</v>
      </c>
    </row>
    <row r="43" spans="1:10" ht="13.5" thickBot="1" x14ac:dyDescent="0.25">
      <c r="B43" s="1" t="s">
        <v>40</v>
      </c>
      <c r="J43" s="7" t="e">
        <f>J41-J42</f>
        <v>#DIV/0!</v>
      </c>
    </row>
    <row r="45" spans="1:10" x14ac:dyDescent="0.2">
      <c r="A45" s="1" t="s">
        <v>41</v>
      </c>
      <c r="B45" s="1" t="s">
        <v>42</v>
      </c>
    </row>
    <row r="46" spans="1:10" x14ac:dyDescent="0.2">
      <c r="B46" s="1" t="s">
        <v>43</v>
      </c>
      <c r="J46" s="10"/>
    </row>
    <row r="47" spans="1:10" x14ac:dyDescent="0.2">
      <c r="B47" s="1" t="s">
        <v>44</v>
      </c>
      <c r="J47" s="10"/>
    </row>
    <row r="48" spans="1:10" x14ac:dyDescent="0.2">
      <c r="B48" s="1" t="s">
        <v>46</v>
      </c>
      <c r="J48" s="3">
        <f>J46-J47</f>
        <v>0</v>
      </c>
    </row>
    <row r="49" spans="1:10" x14ac:dyDescent="0.2">
      <c r="B49" s="1" t="s">
        <v>45</v>
      </c>
      <c r="J49" s="3" t="e">
        <f>J48*J4</f>
        <v>#DIV/0!</v>
      </c>
    </row>
    <row r="50" spans="1:10" x14ac:dyDescent="0.2">
      <c r="B50" s="1" t="s">
        <v>47</v>
      </c>
      <c r="J50" s="10"/>
    </row>
    <row r="51" spans="1:10" x14ac:dyDescent="0.2">
      <c r="B51" s="1" t="s">
        <v>48</v>
      </c>
      <c r="J51" s="3" t="e">
        <f>J49*J50</f>
        <v>#DIV/0!</v>
      </c>
    </row>
    <row r="53" spans="1:10" x14ac:dyDescent="0.2">
      <c r="A53" s="1" t="s">
        <v>49</v>
      </c>
      <c r="B53" s="1" t="s">
        <v>50</v>
      </c>
    </row>
    <row r="54" spans="1:10" x14ac:dyDescent="0.2">
      <c r="B54" s="1" t="s">
        <v>51</v>
      </c>
      <c r="J54" s="3" t="e">
        <f>J32-J33</f>
        <v>#DIV/0!</v>
      </c>
    </row>
    <row r="55" spans="1:10" x14ac:dyDescent="0.2">
      <c r="B55" s="1" t="s">
        <v>53</v>
      </c>
    </row>
    <row r="56" spans="1:10" x14ac:dyDescent="0.2">
      <c r="B56" s="1" t="s">
        <v>52</v>
      </c>
      <c r="J56" s="3" t="e">
        <f>J39-J40</f>
        <v>#DIV/0!</v>
      </c>
    </row>
  </sheetData>
  <pageMargins left="0.5" right="0.5" top="0.5" bottom="0.5" header="0.25" footer="0.2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Tax Shack</dc:creator>
  <cp:lastModifiedBy>Server</cp:lastModifiedBy>
  <cp:lastPrinted>2019-02-16T07:37:51Z</cp:lastPrinted>
  <dcterms:created xsi:type="dcterms:W3CDTF">2016-02-11T03:29:41Z</dcterms:created>
  <dcterms:modified xsi:type="dcterms:W3CDTF">2019-02-16T07:39:40Z</dcterms:modified>
</cp:coreProperties>
</file>